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28.143.15.11\shareX\Settings_Ephys\Tools\"/>
    </mc:Choice>
  </mc:AlternateContent>
  <bookViews>
    <workbookView xWindow="0" yWindow="0" windowWidth="17970" windowHeight="6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8" i="1"/>
  <c r="F8" i="1" s="1"/>
  <c r="E7" i="1" l="1"/>
  <c r="F7" i="1" s="1"/>
  <c r="E6" i="1"/>
  <c r="F6" i="1" s="1"/>
  <c r="E4" i="1"/>
  <c r="F4" i="1"/>
  <c r="E5" i="1"/>
  <c r="F5" i="1"/>
  <c r="E3" i="1" l="1"/>
  <c r="F3" i="1" s="1"/>
  <c r="E2" i="1"/>
  <c r="F2" i="1" s="1"/>
</calcChain>
</file>

<file path=xl/sharedStrings.xml><?xml version="1.0" encoding="utf-8"?>
<sst xmlns="http://schemas.openxmlformats.org/spreadsheetml/2006/main" count="13" uniqueCount="13">
  <si>
    <t>mol</t>
  </si>
  <si>
    <t>MgSO4 . 7H20</t>
  </si>
  <si>
    <t>CaCl2 . 2H20</t>
  </si>
  <si>
    <t>MW (g/mol)</t>
  </si>
  <si>
    <t>Concentration (mM)</t>
  </si>
  <si>
    <t>Final Volume (mL)</t>
  </si>
  <si>
    <t>Weight (g)</t>
  </si>
  <si>
    <t>Ingredient</t>
  </si>
  <si>
    <t>glucose</t>
  </si>
  <si>
    <t>sucrose</t>
  </si>
  <si>
    <t>glutamine</t>
  </si>
  <si>
    <t>metformin</t>
  </si>
  <si>
    <t>KCl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</si>
</sst>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0" fontId="0" fillId="0" borderId="6" xfId="0" applyBorder="1"/>
    <xf numFmtId="164" fontId="0" fillId="0" borderId="7" xfId="0" applyNumberFormat="1" applyBorder="1"/>
    <xf numFmtId="0" fontId="0" fillId="0" borderId="7" xfId="0" applyBorder="1"/>
    <xf numFmtId="0" fontId="3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6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8" sqref="C8"/>
    </sheetView>
  </sheetViews>
  <sheetFormatPr defaultRowHeight="15" x14ac:dyDescent="0.25"/>
  <cols>
    <col min="1" max="1" width="14.42578125" style="24" bestFit="1" customWidth="1"/>
    <col min="2" max="2" width="13.140625" style="25" bestFit="1" customWidth="1"/>
    <col min="3" max="3" width="21.140625" style="25" bestFit="1" customWidth="1"/>
    <col min="4" max="4" width="18.7109375" style="16" bestFit="1" customWidth="1"/>
    <col min="5" max="5" width="7.85546875" style="14" bestFit="1" customWidth="1"/>
    <col min="6" max="6" width="11.28515625" style="16" bestFit="1" customWidth="1"/>
  </cols>
  <sheetData>
    <row r="1" spans="1:12" ht="15.75" x14ac:dyDescent="0.25">
      <c r="A1" s="6" t="s">
        <v>7</v>
      </c>
      <c r="B1" s="7" t="s">
        <v>3</v>
      </c>
      <c r="C1" s="7" t="s">
        <v>4</v>
      </c>
      <c r="D1" s="17" t="s">
        <v>5</v>
      </c>
      <c r="E1" s="9" t="s">
        <v>0</v>
      </c>
      <c r="F1" s="8" t="s">
        <v>6</v>
      </c>
    </row>
    <row r="2" spans="1:12" ht="16.5" thickBot="1" x14ac:dyDescent="0.3">
      <c r="A2" s="18" t="s">
        <v>1</v>
      </c>
      <c r="B2" s="5">
        <v>246.48</v>
      </c>
      <c r="C2" s="19">
        <v>1</v>
      </c>
      <c r="D2" s="20">
        <v>500</v>
      </c>
      <c r="E2" s="10">
        <f>C2*D2/1000000</f>
        <v>5.0000000000000001E-4</v>
      </c>
      <c r="F2" s="11">
        <f>B2*E2</f>
        <v>0.12324</v>
      </c>
    </row>
    <row r="3" spans="1:12" ht="16.5" thickBot="1" x14ac:dyDescent="0.3">
      <c r="A3" s="18" t="s">
        <v>2</v>
      </c>
      <c r="B3" s="4">
        <v>147.02000000000001</v>
      </c>
      <c r="C3" s="19">
        <v>2</v>
      </c>
      <c r="D3" s="20">
        <v>500</v>
      </c>
      <c r="E3" s="10">
        <f>C3*D3/1000000</f>
        <v>1E-3</v>
      </c>
      <c r="F3" s="11">
        <f>B3*E3</f>
        <v>0.14702000000000001</v>
      </c>
      <c r="G3" s="1"/>
      <c r="H3" s="1"/>
    </row>
    <row r="4" spans="1:12" ht="16.5" thickBot="1" x14ac:dyDescent="0.3">
      <c r="A4" s="18" t="s">
        <v>8</v>
      </c>
      <c r="B4" s="4">
        <v>180.16</v>
      </c>
      <c r="C4" s="19">
        <v>0.5</v>
      </c>
      <c r="D4" s="20">
        <v>500</v>
      </c>
      <c r="E4" s="10">
        <f t="shared" ref="E4:E8" si="0">C4*D4/1000000</f>
        <v>2.5000000000000001E-4</v>
      </c>
      <c r="F4" s="11">
        <f t="shared" ref="F4:F8" si="1">B4*E4</f>
        <v>4.5039999999999997E-2</v>
      </c>
      <c r="G4" s="1"/>
      <c r="H4" s="1"/>
    </row>
    <row r="5" spans="1:12" ht="16.5" thickBot="1" x14ac:dyDescent="0.3">
      <c r="A5" s="18" t="s">
        <v>9</v>
      </c>
      <c r="B5" s="4">
        <v>342.3</v>
      </c>
      <c r="C5" s="19">
        <v>9.5</v>
      </c>
      <c r="D5" s="20">
        <v>500</v>
      </c>
      <c r="E5" s="10">
        <f t="shared" si="0"/>
        <v>4.7499999999999999E-3</v>
      </c>
      <c r="F5" s="11">
        <f t="shared" si="1"/>
        <v>1.6259250000000001</v>
      </c>
      <c r="G5" s="1"/>
      <c r="H5" s="1"/>
    </row>
    <row r="6" spans="1:12" ht="16.5" thickBot="1" x14ac:dyDescent="0.3">
      <c r="A6" s="18" t="s">
        <v>10</v>
      </c>
      <c r="B6" s="4">
        <v>146.13999999999999</v>
      </c>
      <c r="C6" s="19">
        <v>0.3</v>
      </c>
      <c r="D6" s="20">
        <v>1000</v>
      </c>
      <c r="E6" s="10">
        <f t="shared" si="0"/>
        <v>2.9999999999999997E-4</v>
      </c>
      <c r="F6" s="11">
        <f t="shared" si="1"/>
        <v>4.3841999999999992E-2</v>
      </c>
      <c r="G6" s="1"/>
      <c r="H6" s="1"/>
      <c r="I6" s="2"/>
      <c r="J6" s="2"/>
      <c r="K6" s="2"/>
      <c r="L6" s="2"/>
    </row>
    <row r="7" spans="1:12" ht="16.5" thickBot="1" x14ac:dyDescent="0.3">
      <c r="A7" s="21" t="s">
        <v>11</v>
      </c>
      <c r="B7" s="19">
        <v>165.62</v>
      </c>
      <c r="C7" s="19">
        <v>10</v>
      </c>
      <c r="D7" s="20">
        <v>400</v>
      </c>
      <c r="E7" s="10">
        <f t="shared" si="0"/>
        <v>4.0000000000000001E-3</v>
      </c>
      <c r="F7" s="11">
        <f t="shared" si="1"/>
        <v>0.66248000000000007</v>
      </c>
      <c r="G7" s="1"/>
      <c r="H7" s="1"/>
      <c r="I7" s="2"/>
      <c r="J7" s="2"/>
      <c r="K7" s="2"/>
      <c r="L7" s="2"/>
    </row>
    <row r="8" spans="1:12" ht="16.5" thickBot="1" x14ac:dyDescent="0.3">
      <c r="A8" s="12" t="s">
        <v>12</v>
      </c>
      <c r="B8" s="22">
        <v>74.56</v>
      </c>
      <c r="C8" s="22">
        <f>8-2.5</f>
        <v>5.5</v>
      </c>
      <c r="D8" s="23">
        <v>500</v>
      </c>
      <c r="E8" s="12">
        <f t="shared" si="0"/>
        <v>2.7499999999999998E-3</v>
      </c>
      <c r="F8" s="13">
        <f t="shared" si="1"/>
        <v>0.20504</v>
      </c>
      <c r="H8" s="1"/>
    </row>
    <row r="9" spans="1:12" ht="16.5" thickBot="1" x14ac:dyDescent="0.3">
      <c r="A9" s="12"/>
      <c r="B9" s="3"/>
      <c r="C9" s="22"/>
      <c r="D9" s="23"/>
      <c r="E9" s="12"/>
      <c r="F9" s="13"/>
      <c r="H9" s="1"/>
    </row>
    <row r="10" spans="1:12" ht="16.5" thickBot="1" x14ac:dyDescent="0.3">
      <c r="A10" s="12"/>
      <c r="B10" s="3"/>
      <c r="C10" s="22"/>
      <c r="D10" s="23"/>
      <c r="E10" s="12"/>
      <c r="F10" s="13"/>
      <c r="G10" s="1"/>
      <c r="H10" s="1"/>
    </row>
    <row r="11" spans="1:12" ht="15.75" x14ac:dyDescent="0.25">
      <c r="A11" s="12"/>
      <c r="B11" s="22"/>
      <c r="C11" s="22"/>
      <c r="D11" s="23"/>
      <c r="E11" s="12"/>
      <c r="F11" s="13"/>
      <c r="G11" s="1"/>
      <c r="H11" s="1"/>
    </row>
    <row r="12" spans="1:12" ht="15.75" x14ac:dyDescent="0.25">
      <c r="B12" s="22"/>
      <c r="C12" s="22"/>
      <c r="D12" s="23"/>
      <c r="E12" s="12"/>
      <c r="F12" s="13"/>
      <c r="G12" s="1"/>
      <c r="H12" s="1"/>
    </row>
    <row r="13" spans="1:12" ht="16.5" thickBot="1" x14ac:dyDescent="0.3">
      <c r="A13" s="12"/>
      <c r="B13" s="22"/>
      <c r="C13" s="22"/>
      <c r="D13" s="23"/>
      <c r="E13" s="12"/>
      <c r="F13" s="13"/>
      <c r="G13" s="1"/>
      <c r="H13" s="1"/>
    </row>
    <row r="14" spans="1:12" ht="16.5" thickBot="1" x14ac:dyDescent="0.3">
      <c r="A14" s="12"/>
      <c r="B14" s="3"/>
      <c r="C14" s="22"/>
      <c r="D14" s="23"/>
      <c r="E14" s="12"/>
      <c r="F14" s="13"/>
      <c r="G14" s="1"/>
      <c r="H14" s="1"/>
    </row>
    <row r="15" spans="1:12" ht="16.5" thickBot="1" x14ac:dyDescent="0.3">
      <c r="A15" s="12"/>
      <c r="B15" s="3"/>
      <c r="C15" s="22"/>
      <c r="D15" s="23"/>
      <c r="E15" s="12"/>
      <c r="F15" s="13"/>
      <c r="G15" s="1"/>
      <c r="H15" s="1"/>
    </row>
    <row r="16" spans="1:12" ht="15.75" x14ac:dyDescent="0.25">
      <c r="A16" s="12"/>
      <c r="B16" s="22"/>
      <c r="C16" s="22"/>
      <c r="D16" s="23"/>
      <c r="E16" s="12"/>
      <c r="F16" s="13"/>
      <c r="G16" s="1"/>
      <c r="H16" s="1"/>
    </row>
    <row r="17" spans="1:6" x14ac:dyDescent="0.25">
      <c r="F17" s="15"/>
    </row>
    <row r="18" spans="1:6" ht="16.5" thickBot="1" x14ac:dyDescent="0.3">
      <c r="A18" s="12"/>
      <c r="B18" s="22"/>
      <c r="C18" s="22"/>
      <c r="D18" s="23"/>
      <c r="E18" s="12"/>
      <c r="F18" s="13"/>
    </row>
    <row r="19" spans="1:6" ht="16.5" thickBot="1" x14ac:dyDescent="0.3">
      <c r="A19" s="12"/>
      <c r="B19" s="3"/>
      <c r="C19" s="22"/>
      <c r="D19" s="23"/>
      <c r="E19" s="12"/>
      <c r="F19" s="13"/>
    </row>
    <row r="20" spans="1:6" ht="16.5" thickBot="1" x14ac:dyDescent="0.3">
      <c r="A20" s="12"/>
      <c r="B20" s="3"/>
      <c r="C20" s="22"/>
      <c r="D20" s="23"/>
      <c r="E20" s="12"/>
      <c r="F20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Lu</dc:creator>
  <cp:lastModifiedBy>ashley</cp:lastModifiedBy>
  <dcterms:created xsi:type="dcterms:W3CDTF">2019-05-08T04:13:21Z</dcterms:created>
  <dcterms:modified xsi:type="dcterms:W3CDTF">2019-08-26T19:53:27Z</dcterms:modified>
</cp:coreProperties>
</file>